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.год\инструкция питание\2 неделя с апреля\"/>
    </mc:Choice>
  </mc:AlternateContent>
  <bookViews>
    <workbookView xWindow="0" yWindow="0" windowWidth="23145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J18" i="1" l="1"/>
  <c r="I18" i="1"/>
  <c r="H18" i="1"/>
  <c r="G18" i="1"/>
  <c r="J6" i="1"/>
  <c r="I6" i="1"/>
  <c r="H6" i="1"/>
  <c r="G6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<sst xmlns="http://schemas.openxmlformats.org/spreadsheetml/2006/main" count="40" uniqueCount="33">
  <si>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</si>
  <si>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</si>
  <si>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</si>
  <si>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</si>
  <si>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</si>
  <si>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</si>
  <si>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</si>
  <si>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</si>
  <si>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</si>
  <si>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</si>
  <si>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</si>
  <si>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</si>
  <si>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</si>
  <si>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</si>
  <si>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</si>
  <si>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</si>
  <si>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</si>
  <si>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</si>
  <si>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</si>
  <si>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</si>
  <si>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</si>
  <si>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</si>
  <si>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</si>
  <si>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</si>
  <si>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</si>
  <si>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</si>
  <si>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</si>
  <si>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</si>
  <si>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>Ржано-пшеничный Фрукт</t>
  </si>
  <si>
    <t xml:space="preserve">свекла с маслом </t>
  </si>
  <si>
    <t xml:space="preserve">Каша гречневая </t>
  </si>
  <si>
    <t xml:space="preserve">Суп Крестьянский </t>
  </si>
  <si>
    <t>МАОУ СШ №51 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</si>
</sst>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21</v>
      </c>
      <c r="F1" s="15"/>
      <c r="I1" t="s">
        <v>1</v>
      </c>
      <c r="J1" s="14">
        <v>45406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27</v>
      </c>
      <c r="E4" s="27">
        <v>90</v>
      </c>
      <c r="F4" s="22"/>
      <c r="G4" s="27">
        <v>295.83999999999997</v>
      </c>
      <c r="H4" s="27">
        <v>10.55</v>
      </c>
      <c r="I4" s="27">
        <v>7</v>
      </c>
      <c r="J4" s="28">
        <v>1.61</v>
      </c>
    </row>
    <row r="5" spans="1:10" x14ac:dyDescent="0.25">
      <c r="A5" s="6"/>
      <c r="B5" s="1" t="s">
        <v>11</v>
      </c>
      <c r="C5" s="2"/>
      <c r="D5" s="18" t="s">
        <v>26</v>
      </c>
      <c r="E5" s="27">
        <v>215</v>
      </c>
      <c r="F5" s="22"/>
      <c r="G5" s="27">
        <v>58</v>
      </c>
      <c r="H5" s="29">
        <v>0.2</v>
      </c>
      <c r="I5" s="27">
        <v>0</v>
      </c>
      <c r="J5" s="28">
        <v>15</v>
      </c>
    </row>
    <row r="6" spans="1:10" x14ac:dyDescent="0.25">
      <c r="A6" s="6"/>
      <c r="B6" s="1" t="s">
        <v>22</v>
      </c>
      <c r="C6" s="2"/>
      <c r="D6" s="18" t="s">
        <v>28</v>
      </c>
      <c r="E6" s="27">
        <v>132.5</v>
      </c>
      <c r="F6" s="22"/>
      <c r="G6" s="27">
        <f>47+13.22</f>
        <v>60.22</v>
      </c>
      <c r="H6" s="27">
        <f>2.5+0.4</f>
        <v>2.9</v>
      </c>
      <c r="I6" s="27">
        <f>0.46+0.4</f>
        <v>0.8600000000000001</v>
      </c>
      <c r="J6" s="28">
        <f>12.25+9.8</f>
        <v>22.05</v>
      </c>
    </row>
    <row r="7" spans="1:10" x14ac:dyDescent="0.25">
      <c r="A7" s="6"/>
      <c r="B7" s="2" t="s">
        <v>17</v>
      </c>
      <c r="C7" s="2"/>
      <c r="D7" s="18" t="s">
        <v>30</v>
      </c>
      <c r="E7" s="27">
        <v>150</v>
      </c>
      <c r="F7" s="22"/>
      <c r="G7" s="27">
        <v>303</v>
      </c>
      <c r="H7" s="27">
        <v>8.4</v>
      </c>
      <c r="I7" s="27">
        <v>10.8</v>
      </c>
      <c r="J7" s="28">
        <v>41.25</v>
      </c>
    </row>
    <row r="8" spans="1:10" ht="15.75" thickBot="1" x14ac:dyDescent="0.3">
      <c r="A8" s="7"/>
      <c r="B8" s="8" t="s">
        <v>14</v>
      </c>
      <c r="C8" s="8"/>
      <c r="D8" s="20" t="s">
        <v>29</v>
      </c>
      <c r="E8" s="30">
        <v>60</v>
      </c>
      <c r="F8" s="30"/>
      <c r="G8" s="30">
        <v>76.680000000000007</v>
      </c>
      <c r="H8" s="30">
        <v>0.7</v>
      </c>
      <c r="I8" s="30">
        <v>2.0499999999999998</v>
      </c>
      <c r="J8" s="31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647.5</v>
      </c>
      <c r="F9" s="21">
        <f t="shared" ref="F9:J9" si="0">SUM(F4:F8)</f>
        <v>0</v>
      </c>
      <c r="G9" s="21">
        <f t="shared" si="0"/>
        <v>793.74</v>
      </c>
      <c r="H9" s="21">
        <f t="shared" si="0"/>
        <v>22.75</v>
      </c>
      <c r="I9" s="21">
        <f t="shared" si="0"/>
        <v>20.71</v>
      </c>
      <c r="J9" s="21">
        <f t="shared" si="0"/>
        <v>81.56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2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25">
      <c r="A13" s="6"/>
      <c r="B13" s="1" t="s">
        <v>15</v>
      </c>
      <c r="C13" s="2"/>
      <c r="D13" s="18" t="s">
        <v>31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2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25">
      <c r="A15" s="6"/>
      <c r="B15" s="1" t="s">
        <v>17</v>
      </c>
      <c r="C15" s="2"/>
      <c r="D15" s="18" t="s">
        <v>30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2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2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25">
      <c r="A18" s="6"/>
      <c r="B18" s="1" t="s">
        <v>20</v>
      </c>
      <c r="C18" s="2"/>
      <c r="D18" s="18" t="s">
        <v>28</v>
      </c>
      <c r="E18" s="27">
        <v>132.5</v>
      </c>
      <c r="F18" s="22"/>
      <c r="G18" s="27">
        <f>47+13.22</f>
        <v>60.22</v>
      </c>
      <c r="H18" s="27">
        <f>2.5+0.4</f>
        <v>2.9</v>
      </c>
      <c r="I18" s="27">
        <f>0.46+0.4</f>
        <v>0.8600000000000001</v>
      </c>
      <c r="J18" s="28">
        <f>12.25+9.8</f>
        <v>22.05</v>
      </c>
    </row>
    <row r="19" spans="1:10" x14ac:dyDescent="0.2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.75" thickBot="1" x14ac:dyDescent="0.3">
      <c r="A20" s="7"/>
      <c r="B20" s="8"/>
      <c r="C20" s="8"/>
      <c r="D20" s="19"/>
      <c r="E20" s="30">
        <f>SUM(E12:E19)</f>
        <v>838.5</v>
      </c>
      <c r="F20" s="30">
        <f t="shared" ref="F20:J20" si="1">SUM(F12:F19)</f>
        <v>0</v>
      </c>
      <c r="G20" s="30">
        <f t="shared" si="1"/>
        <v>838.06</v>
      </c>
      <c r="H20" s="30">
        <f t="shared" si="1"/>
        <v>24.95</v>
      </c>
      <c r="I20" s="30">
        <f t="shared" si="1"/>
        <v>23.96</v>
      </c>
      <c r="J20" s="30">
        <f t="shared" si="1"/>
        <v>100.91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2024-04-19T12:07:34Z</dcterms:modified>
</cp:coreProperties>
</file>